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drawings/_rels/drawing1.xml.rels" ContentType="application/vnd.openxmlformats-package.relationships+xml"/>
  <Override PartName="/xl/drawings/drawing1.xml" ContentType="application/vnd.openxmlformats-officedocument.drawing+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oPonik.ch Decision Matrix - DA"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<sst xmlns="http://schemas.openxmlformats.org/spreadsheetml/2006/main" count="77" uniqueCount="54">
  <si>
    <t xml:space="preserve">Borgmann Aquaponik Hydroponik   :   Entscheidungs-Rahmen   (Einfaches Beispiel)</t>
  </si>
  <si>
    <r>
      <rPr>
        <b val="true"/>
        <sz val="11"/>
        <color rgb="FF000000"/>
        <rFont val="Cantarell"/>
        <family val="0"/>
      </rPr>
      <t xml:space="preserve">Bedienungsanleitung für dieses Beispiel
</t>
    </r>
    <r>
      <rPr>
        <sz val="12"/>
        <color rgb="FF000000"/>
        <rFont val="Cantarell"/>
        <family val="0"/>
      </rPr>
      <t xml:space="preserve">
</t>
    </r>
    <r>
      <rPr>
        <sz val="11"/>
        <color rgb="FF000000"/>
        <rFont val="Cantarell"/>
        <family val="0"/>
      </rPr>
      <t xml:space="preserve">Dies ist nur als ein kleines Beispiel gedacht um Ihnen einen ersten Eindruck über die Auswahl an verschiedenen Systemen zu zeigen und welche Fragen sich stellen können wenn man vor der Wahl für oder gegen ein bestimmtes System steht. Wir sind Ihr Ansprechpartner wenn es um die Planung bis hin zur Realisierung geht.
Diese Vorgehensweise, die auch in der Industrie verwendet wird um komplexe Entscheidungen in ihre Bestandteile zu erlegen, ermöglicht es die verschiedenen Varianten leichter miteinander vergleichen zu können. Wenn Sie sich von uns beraten lassen werden wir für viele komplexe Teile Ihres Projektes unter anderem auch diese Art der Entscheidungshilfe verwenden.
Hier finden Sie zuerst die </t>
    </r>
    <r>
      <rPr>
        <b val="true"/>
        <sz val="11"/>
        <color rgb="FF000000"/>
        <rFont val="Cantarell"/>
        <family val="0"/>
      </rPr>
      <t xml:space="preserve">Kriterien</t>
    </r>
    <r>
      <rPr>
        <sz val="11"/>
        <color rgb="FF000000"/>
        <rFont val="Cantarell"/>
        <family val="0"/>
      </rPr>
      <t xml:space="preserve"> (Überschrift linke Tabelle, linke Spalte). Dort sind untereinander beispielhaft Aspekte aufgelistet die in diesem kleinen Beispiel für den Kunden von Belang sein könnten. Jeder dieser </t>
    </r>
    <r>
      <rPr>
        <b val="true"/>
        <sz val="11"/>
        <color rgb="FF000000"/>
        <rFont val="Cantarell"/>
        <family val="0"/>
      </rPr>
      <t xml:space="preserve">Kriterien</t>
    </r>
    <r>
      <rPr>
        <sz val="11"/>
        <color rgb="FF000000"/>
        <rFont val="Cantarell"/>
        <family val="0"/>
      </rPr>
      <t xml:space="preserve"> bekommt einen Wert zwischen eins und drei. Wobei eine </t>
    </r>
    <r>
      <rPr>
        <b val="true"/>
        <sz val="11"/>
        <color rgb="FF000000"/>
        <rFont val="Cantarell"/>
        <family val="0"/>
      </rPr>
      <t xml:space="preserve">eins</t>
    </r>
    <r>
      <rPr>
        <sz val="11"/>
        <color rgb="FF000000"/>
        <rFont val="Cantarell"/>
        <family val="0"/>
      </rPr>
      <t xml:space="preserve"> bedeutet das dieser Aspekt weniger wichtig ist als etwa ein Aspekt der eine </t>
    </r>
    <r>
      <rPr>
        <b val="true"/>
        <sz val="11"/>
        <color rgb="FF000000"/>
        <rFont val="Cantarell"/>
        <family val="0"/>
      </rPr>
      <t xml:space="preserve">drei</t>
    </r>
    <r>
      <rPr>
        <sz val="11"/>
        <color rgb="FF000000"/>
        <rFont val="Cantarell"/>
        <family val="0"/>
      </rPr>
      <t xml:space="preserve"> bekommt. Somit geben Sie jedem Teil der der einzelnen Fragen eine bestimmte „Wichtigkeit“: die </t>
    </r>
    <r>
      <rPr>
        <b val="true"/>
        <sz val="11"/>
        <color rgb="FF000000"/>
        <rFont val="Cantarell"/>
        <family val="0"/>
      </rPr>
      <t xml:space="preserve">Gewichtung.
</t>
    </r>
    <r>
      <rPr>
        <sz val="11"/>
        <color rgb="FF000000"/>
        <rFont val="Cantarell"/>
        <family val="0"/>
      </rPr>
      <t xml:space="preserve">Bei diesem Beispiel hat der Punkt </t>
    </r>
    <r>
      <rPr>
        <b val="true"/>
        <sz val="11"/>
        <color rgb="FF000000"/>
        <rFont val="Cantarell"/>
        <family val="0"/>
      </rPr>
      <t xml:space="preserve">Nachhaltigkeit</t>
    </r>
    <r>
      <rPr>
        <sz val="11"/>
        <color rgb="FF000000"/>
        <rFont val="Cantarell"/>
        <family val="0"/>
      </rPr>
      <t xml:space="preserve"> eine große Bedeutung bei der Entscheidung für oder gegen ein System. Hier hat der Kunde eine </t>
    </r>
    <r>
      <rPr>
        <b val="true"/>
        <sz val="11"/>
        <color rgb="FF000000"/>
        <rFont val="Cantarell"/>
        <family val="0"/>
      </rPr>
      <t xml:space="preserve">drei</t>
    </r>
    <r>
      <rPr>
        <sz val="11"/>
        <color rgb="FF000000"/>
        <rFont val="Cantarell"/>
        <family val="0"/>
      </rPr>
      <t xml:space="preserve"> in der Spalte </t>
    </r>
    <r>
      <rPr>
        <b val="true"/>
        <sz val="11"/>
        <color rgb="FF000000"/>
        <rFont val="Cantarell"/>
        <family val="0"/>
      </rPr>
      <t xml:space="preserve">Gewichtung</t>
    </r>
    <r>
      <rPr>
        <sz val="11"/>
        <color rgb="FF000000"/>
        <rFont val="Cantarell"/>
        <family val="0"/>
      </rPr>
      <t xml:space="preserve"> bekommen, da dieser Punk für ihn </t>
    </r>
    <r>
      <rPr>
        <b val="true"/>
        <sz val="11"/>
        <color rgb="FF000000"/>
        <rFont val="Cantarell"/>
        <family val="0"/>
      </rPr>
      <t xml:space="preserve">sehr wichtig</t>
    </r>
    <r>
      <rPr>
        <sz val="11"/>
        <color rgb="FF000000"/>
        <rFont val="Cantarell"/>
        <family val="0"/>
      </rPr>
      <t xml:space="preserve"> ist. Nun vergibt man für jedes der acht Systeme in der Spalte </t>
    </r>
    <r>
      <rPr>
        <b val="true"/>
        <sz val="11"/>
        <color rgb="FF000000"/>
        <rFont val="Cantarell"/>
        <family val="0"/>
      </rPr>
      <t xml:space="preserve">Stellungnahme</t>
    </r>
    <r>
      <rPr>
        <sz val="11"/>
        <color rgb="FF000000"/>
        <rFont val="Cantarell"/>
        <family val="0"/>
      </rPr>
      <t xml:space="preserve"> eine Note. Je höher die Note desto besser ist das entsprechende System für diese eine Aufgabe bzw., Eigenschaft geeignet. Nach Ausfüllen der Bewertung sehen Sie in der Graphik rechts das Ergebnis. Je mehr Punkte desto besser ist das System geeignet.</t>
    </r>
  </si>
  <si>
    <t xml:space="preserve">Gewichtung:</t>
  </si>
  <si>
    <t xml:space="preserve">Score:</t>
  </si>
  <si>
    <t xml:space="preserve">1 = wenig wichtig</t>
  </si>
  <si>
    <t xml:space="preserve">1 = Entspricht den Kriterien zu 0% bis 20%   ( ist nicht so gut )</t>
  </si>
  <si>
    <t xml:space="preserve">2 = wichtig</t>
  </si>
  <si>
    <t xml:space="preserve">2 = Entspricht den Kriterien zu 20% bis 40% </t>
  </si>
  <si>
    <t xml:space="preserve">3 = sehr wichtig</t>
  </si>
  <si>
    <t xml:space="preserve">3 = Entspricht den Kriterien zu 40% bis 60%</t>
  </si>
  <si>
    <t xml:space="preserve">4 = Entspricht den Kriterien zu 60% bis 80%</t>
  </si>
  <si>
    <t xml:space="preserve">5 = Entspricht den Kriterien zu 80% bis 100%   ( ist perfekt )</t>
  </si>
  <si>
    <t xml:space="preserve">Kriterien</t>
  </si>
  <si>
    <r>
      <rPr>
        <b val="true"/>
        <sz val="9"/>
        <color rgb="FF000000"/>
        <rFont val="Cantarell"/>
        <family val="0"/>
      </rPr>
      <t xml:space="preserve">Gewichtung
</t>
    </r>
    <r>
      <rPr>
        <sz val="9"/>
        <color rgb="FF000000"/>
        <rFont val="Cantarell"/>
        <family val="0"/>
      </rPr>
      <t xml:space="preserve">1: niedrig
2: mittel
3: hoch</t>
    </r>
  </si>
  <si>
    <t xml:space="preserve">Bewertungen</t>
  </si>
  <si>
    <t xml:space="preserve">Kurze Begründung für die Wertung</t>
  </si>
  <si>
    <t xml:space="preserve">Gewichtete Punktzahlen</t>
  </si>
  <si>
    <t xml:space="preserve">Stellungnahme</t>
  </si>
  <si>
    <t xml:space="preserve">Docht</t>
  </si>
  <si>
    <t xml:space="preserve">Flut &amp; Ebbe</t>
  </si>
  <si>
    <t xml:space="preserve">Nährstoff-Filmtechnik</t>
  </si>
  <si>
    <t xml:space="preserve">Tief-Wasser-Kultur</t>
  </si>
  <si>
    <t xml:space="preserve"> Tiefwasser Nährstoff Film Technik</t>
  </si>
  <si>
    <t xml:space="preserve">Tropf System</t>
  </si>
  <si>
    <t xml:space="preserve">Aeroponic System</t>
  </si>
  <si>
    <t xml:space="preserve">Aquaponik System</t>
  </si>
  <si>
    <t xml:space="preserve">Nachhaltigkeit</t>
  </si>
  <si>
    <t xml:space="preserve">Die Anforderungen an die Elektrizität haben die Punktzahl gesenkt.</t>
  </si>
  <si>
    <t xml:space="preserve">Wie groß ist die Nachhaltigkeit?
1: Gering, 3: Durchschnittlich, 5: Hoch</t>
  </si>
  <si>
    <t xml:space="preserve">Kosten</t>
  </si>
  <si>
    <t xml:space="preserve">Wie hoch sind die Anschaffungskosten?
1: Hoch, 3: Durchschnittlich, 5: Niedrig</t>
  </si>
  <si>
    <t xml:space="preserve">Betriebskosten</t>
  </si>
  <si>
    <t xml:space="preserve">Wie hoch sind die Betriebskosten?
1: Hoch, 3: Durchschnittlich, 5: niedrig</t>
  </si>
  <si>
    <t xml:space="preserve">Betriebsrisiko</t>
  </si>
  <si>
    <t xml:space="preserve">Wie hoch sind die Betriebsrisiko (Ernteausfall)?
1: Hoch, 3: Durchschnittlich, 5: niedrig</t>
  </si>
  <si>
    <t xml:space="preserve">Nachfrage der produzierten Güter</t>
  </si>
  <si>
    <t xml:space="preserve">Wird das Produkt-Setup die Marktanforderungen erfüllen?  
1: Niedrig, 3: Durchschnittlich, 5: Hoch</t>
  </si>
  <si>
    <t xml:space="preserve">Zeitplan</t>
  </si>
  <si>
    <t xml:space="preserve">Welche Option erfordert die kürzeste Einführungszeit? (Markteinführung)
1: Lange, 3: Durchschnittlich, 5: Kurz</t>
  </si>
  <si>
    <t xml:space="preserve">Organisationskapazität</t>
  </si>
  <si>
    <t xml:space="preserve">Wie hoch werden die Kosten und der Zeitaufwand für?
1: Hoch, 3: Durchschnittlich, 5: Niedrig</t>
  </si>
  <si>
    <t xml:space="preserve">Amortisation</t>
  </si>
  <si>
    <t xml:space="preserve">Wie schnell wird sich die Anlage Rechnen? 
1: Langsam, 3: Durchschnittlich, 5: schnell</t>
  </si>
  <si>
    <t xml:space="preserve">Politik / Behörden / Ämter</t>
  </si>
  <si>
    <t xml:space="preserve">Wie stark wird dieser Anlagentyp gefördert?
1: Wenig, 3: Durchschnittlich, 5: Stark</t>
  </si>
  <si>
    <t xml:space="preserve">Infrastruktur und Dienstleistungen</t>
  </si>
  <si>
    <t xml:space="preserve">Geschätzter Aufwand:
1: Hoch, 3: Durchschnittlich, 5: Niedrig</t>
  </si>
  <si>
    <t xml:space="preserve">Produktivität</t>
  </si>
  <si>
    <t xml:space="preserve">Wie produktiv ist dieses System? 
1: Gering, 3: Durchschnittlich, 5: Sehr</t>
  </si>
  <si>
    <t xml:space="preserve">Totaler Wert  =  </t>
  </si>
  <si>
    <t xml:space="preserve">Gewichtete Gesamtpunktzahl   =   </t>
  </si>
  <si>
    <t xml:space="preserve">Ausgewählte Option:</t>
  </si>
  <si>
    <t xml:space="preserve">Identifizierte Stärken:</t>
  </si>
  <si>
    <t xml:space="preserve">Identifizierte Schwächen:</t>
  </si>
</sst>
</file>

<file path=xl/styles.xml><?xml version="1.0" encoding="utf-8"?>
<styleSheet xmlns="http://schemas.openxmlformats.org/spreadsheetml/2006/main">
  <numFmts count="2">
    <numFmt numFmtId="164" formatCode="General"/>
    <numFmt numFmtId="165" formatCode="General"/>
  </numFmts>
  <fonts count="20">
    <font>
      <sz val="12"/>
      <color rgb="FF000000"/>
      <name val="Calibri"/>
      <family val="2"/>
    </font>
    <font>
      <sz val="10"/>
      <name val="Arial"/>
      <family val="0"/>
    </font>
    <font>
      <sz val="10"/>
      <name val="Arial"/>
      <family val="0"/>
    </font>
    <font>
      <sz val="10"/>
      <name val="Arial"/>
      <family val="0"/>
    </font>
    <font>
      <sz val="12"/>
      <color rgb="FF000000"/>
      <name val="Cantarell"/>
      <family val="0"/>
    </font>
    <font>
      <sz val="36"/>
      <color rgb="FF000000"/>
      <name val="Cantarell"/>
      <family val="0"/>
    </font>
    <font>
      <b val="true"/>
      <sz val="16"/>
      <color rgb="FF000000"/>
      <name val="Cantarell"/>
      <family val="0"/>
    </font>
    <font>
      <b val="true"/>
      <sz val="36"/>
      <color rgb="FF000000"/>
      <name val="Cantarell"/>
      <family val="0"/>
    </font>
    <font>
      <b val="true"/>
      <sz val="11"/>
      <color rgb="FF000000"/>
      <name val="Cantarell"/>
      <family val="0"/>
    </font>
    <font>
      <sz val="11"/>
      <color rgb="FF000000"/>
      <name val="Cantarell"/>
      <family val="0"/>
    </font>
    <font>
      <b val="true"/>
      <sz val="28"/>
      <color rgb="FF000000"/>
      <name val="Cantarell"/>
      <family val="0"/>
    </font>
    <font>
      <b val="true"/>
      <sz val="14"/>
      <color rgb="FF000000"/>
      <name val="Cantarell"/>
      <family val="0"/>
    </font>
    <font>
      <b val="true"/>
      <sz val="10"/>
      <color rgb="FF000000"/>
      <name val="Cantarell"/>
      <family val="0"/>
    </font>
    <font>
      <sz val="10"/>
      <color rgb="FF000000"/>
      <name val="Cantarell"/>
      <family val="0"/>
    </font>
    <font>
      <b val="true"/>
      <sz val="9"/>
      <color rgb="FF000000"/>
      <name val="Cantarell"/>
      <family val="0"/>
    </font>
    <font>
      <sz val="9"/>
      <color rgb="FF000000"/>
      <name val="Cantarell"/>
      <family val="0"/>
    </font>
    <font>
      <b val="true"/>
      <sz val="12"/>
      <color rgb="FF000000"/>
      <name val="Cantarell"/>
      <family val="0"/>
    </font>
    <font>
      <i val="true"/>
      <sz val="10"/>
      <color rgb="FF000000"/>
      <name val="Cantarell"/>
      <family val="0"/>
    </font>
    <font>
      <sz val="13"/>
      <color rgb="FF232627"/>
      <name val="Arial"/>
      <family val="2"/>
    </font>
    <font>
      <sz val="10"/>
      <color rgb="FF232627"/>
      <name val="Arial"/>
      <family val="2"/>
    </font>
  </fonts>
  <fills count="7">
    <fill>
      <patternFill patternType="none"/>
    </fill>
    <fill>
      <patternFill patternType="gray125"/>
    </fill>
    <fill>
      <patternFill patternType="solid">
        <fgColor rgb="FFDDE8CB"/>
        <bgColor rgb="FFDEE6EF"/>
      </patternFill>
    </fill>
    <fill>
      <patternFill patternType="solid">
        <fgColor rgb="FFF6F9D4"/>
        <bgColor rgb="FFFFFFFF"/>
      </patternFill>
    </fill>
    <fill>
      <patternFill patternType="solid">
        <fgColor rgb="FFDEE6EF"/>
        <bgColor rgb="FFDDE8CB"/>
      </patternFill>
    </fill>
    <fill>
      <patternFill patternType="solid">
        <fgColor rgb="FFE8F2A1"/>
        <bgColor rgb="FFDDE8CB"/>
      </patternFill>
    </fill>
    <fill>
      <patternFill patternType="solid">
        <fgColor rgb="FFFFFFFF"/>
        <bgColor rgb="FFF6F9D4"/>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hair"/>
      <right style="hair"/>
      <top/>
      <bottom/>
      <diagonal/>
    </border>
    <border diagonalUp="false" diagonalDown="false">
      <left style="hair"/>
      <right style="hair"/>
      <top/>
      <bottom style="hair"/>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thin"/>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top/>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top" textRotation="0" wrapText="false" indent="0" shrinkToFit="false"/>
      <protection locked="true" hidden="false"/>
    </xf>
    <xf numFmtId="164" fontId="8" fillId="2" borderId="1"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13" fillId="0" borderId="4"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0" borderId="5" xfId="0" applyFont="true" applyBorder="true" applyAlignment="true" applyProtection="false">
      <alignment horizontal="left" vertical="center" textRotation="0" wrapText="false" indent="0" shrinkToFit="false"/>
      <protection locked="true" hidden="false"/>
    </xf>
    <xf numFmtId="164" fontId="13" fillId="0" borderId="5" xfId="0" applyFont="true" applyBorder="true" applyAlignment="true" applyProtection="false">
      <alignment horizontal="left"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left" vertical="center" textRotation="0" wrapText="true" indent="0" shrinkToFit="false"/>
      <protection locked="true" hidden="false"/>
    </xf>
    <xf numFmtId="164" fontId="16" fillId="0" borderId="7"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16" fillId="0" borderId="8"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3" xfId="0" applyFont="true" applyBorder="true" applyAlignment="true" applyProtection="false">
      <alignment horizontal="center" vertical="top" textRotation="0" wrapText="true" indent="0" shrinkToFit="false"/>
      <protection locked="true" hidden="false"/>
    </xf>
    <xf numFmtId="164" fontId="12" fillId="0" borderId="9" xfId="0" applyFont="true" applyBorder="true" applyAlignment="true" applyProtection="false">
      <alignment horizontal="general" vertical="top" textRotation="0" wrapText="true" indent="0" shrinkToFit="false"/>
      <protection locked="true" hidden="false"/>
    </xf>
    <xf numFmtId="164" fontId="16" fillId="0" borderId="10" xfId="0" applyFont="true" applyBorder="true" applyAlignment="true" applyProtection="false">
      <alignment horizontal="center" vertical="center" textRotation="0" wrapText="true" indent="0" shrinkToFit="false"/>
      <protection locked="true" hidden="false"/>
    </xf>
    <xf numFmtId="164" fontId="16" fillId="3" borderId="10"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justify" vertical="top" textRotation="0" wrapText="true" indent="0" shrinkToFit="false"/>
      <protection locked="true" hidden="false"/>
    </xf>
    <xf numFmtId="165" fontId="16" fillId="4" borderId="3" xfId="0" applyFont="true" applyBorder="true" applyAlignment="true" applyProtection="false">
      <alignment horizontal="center" vertical="center" textRotation="0" wrapText="false" indent="0" shrinkToFit="false"/>
      <protection locked="true" hidden="false"/>
    </xf>
    <xf numFmtId="164" fontId="17" fillId="0" borderId="10" xfId="0" applyFont="true" applyBorder="true" applyAlignment="true" applyProtection="false">
      <alignment horizontal="general" vertical="top" textRotation="0" wrapText="true" indent="0" shrinkToFit="false"/>
      <protection locked="true" hidden="false"/>
    </xf>
    <xf numFmtId="164" fontId="16" fillId="0" borderId="6" xfId="0" applyFont="true" applyBorder="true" applyAlignment="true" applyProtection="false">
      <alignment horizontal="center" vertical="center" textRotation="0" wrapText="true" indent="0" shrinkToFit="false"/>
      <protection locked="true" hidden="false"/>
    </xf>
    <xf numFmtId="164" fontId="16" fillId="3" borderId="6" xfId="0" applyFont="true" applyBorder="true" applyAlignment="true" applyProtection="false">
      <alignment horizontal="center" vertical="center" textRotation="0" wrapText="true" indent="0" shrinkToFit="false"/>
      <protection locked="true" hidden="false"/>
    </xf>
    <xf numFmtId="164" fontId="15" fillId="0" borderId="7" xfId="0" applyFont="true" applyBorder="true" applyAlignment="true" applyProtection="false">
      <alignment horizontal="justify" vertical="center"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12" fillId="0" borderId="6" xfId="0" applyFont="true" applyBorder="true" applyAlignment="true" applyProtection="false">
      <alignment horizontal="right" vertical="center" textRotation="0" wrapText="true" indent="0" shrinkToFit="false"/>
      <protection locked="true" hidden="false"/>
    </xf>
    <xf numFmtId="165" fontId="4" fillId="5" borderId="12" xfId="0" applyFont="true" applyBorder="true" applyAlignment="true" applyProtection="false">
      <alignment horizontal="center" vertical="center" textRotation="0" wrapText="true" indent="0" shrinkToFit="false"/>
      <protection locked="true" hidden="false"/>
    </xf>
    <xf numFmtId="164" fontId="14" fillId="0" borderId="13" xfId="0" applyFont="true" applyBorder="true" applyAlignment="true" applyProtection="false">
      <alignment horizontal="right" vertical="center" textRotation="0" wrapText="true" indent="0" shrinkToFit="false"/>
      <protection locked="true" hidden="false"/>
    </xf>
    <xf numFmtId="165" fontId="4" fillId="5" borderId="14" xfId="0" applyFont="true" applyBorder="true" applyAlignment="true" applyProtection="false">
      <alignment horizontal="center" vertical="center" textRotation="0" wrapText="false" indent="0" shrinkToFit="false"/>
      <protection locked="true" hidden="false"/>
    </xf>
    <xf numFmtId="165" fontId="4" fillId="5" borderId="15"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justify" vertical="center" textRotation="0" wrapText="true" indent="0" shrinkToFit="false"/>
      <protection locked="true" hidden="false"/>
    </xf>
    <xf numFmtId="164" fontId="15" fillId="0" borderId="0" xfId="0" applyFont="true" applyBorder="true" applyAlignment="true" applyProtection="false">
      <alignment horizontal="justify"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12" fillId="6" borderId="3"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Überschrif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6F9D4"/>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DE8CB"/>
      <rgbColor rgb="FFE8F2A1"/>
      <rgbColor rgb="FF99CCFF"/>
      <rgbColor rgb="FFFF99CC"/>
      <rgbColor rgb="FFCC99FF"/>
      <rgbColor rgb="FFFFCC99"/>
      <rgbColor rgb="FF3366FF"/>
      <rgbColor rgb="FF33CCCC"/>
      <rgbColor rgb="FF99CC00"/>
      <rgbColor rgb="FFFFCC00"/>
      <rgbColor rgb="FFFF9900"/>
      <rgbColor rgb="FFFF6600"/>
      <rgbColor rgb="FF666699"/>
      <rgbColor rgb="FF969696"/>
      <rgbColor rgb="FF004586"/>
      <rgbColor rgb="FF339966"/>
      <rgbColor rgb="FF003300"/>
      <rgbColor rgb="FF333300"/>
      <rgbColor rgb="FF993300"/>
      <rgbColor rgb="FF993366"/>
      <rgbColor rgb="FF333399"/>
      <rgbColor rgb="FF232627"/>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de-CH" sz="1300" spc="-1" strike="noStrike">
                <a:solidFill>
                  <a:srgbClr val="232627"/>
                </a:solidFill>
                <a:latin typeface="Arial"/>
              </a:defRPr>
            </a:pPr>
            <a:r>
              <a:rPr b="0" lang="de-CH" sz="1300" spc="-1" strike="noStrike">
                <a:solidFill>
                  <a:srgbClr val="232627"/>
                </a:solidFill>
                <a:latin typeface="Arial"/>
              </a:rPr>
              <a:t>Abschließende gewichtete Wertung</a:t>
            </a:r>
          </a:p>
        </c:rich>
      </c:tx>
      <c:layout>
        <c:manualLayout>
          <c:xMode val="edge"/>
          <c:yMode val="edge"/>
          <c:x val="0.348447469162059"/>
          <c:y val="0.0236910884411095"/>
        </c:manualLayout>
      </c:layout>
      <c:overlay val="0"/>
      <c:spPr>
        <a:noFill/>
        <a:ln w="0">
          <a:noFill/>
        </a:ln>
      </c:spPr>
    </c:title>
    <c:autoTitleDeleted val="0"/>
    <c:plotArea>
      <c:layout>
        <c:manualLayout>
          <c:layoutTarget val="inner"/>
          <c:xMode val="edge"/>
          <c:yMode val="edge"/>
          <c:x val="0.25908124202467"/>
          <c:y val="0.126464884916955"/>
          <c:w val="0.708889834113143"/>
          <c:h val="0.798667903212208"/>
        </c:manualLayout>
      </c:layout>
      <c:barChart>
        <c:barDir val="bar"/>
        <c:grouping val="clustered"/>
        <c:varyColors val="0"/>
        <c:ser>
          <c:idx val="0"/>
          <c:order val="0"/>
          <c:spPr>
            <a:solidFill>
              <a:srgbClr val="004586"/>
            </a:solidFill>
            <a:ln w="0">
              <a:noFill/>
            </a:ln>
          </c:spPr>
          <c:invertIfNegative val="0"/>
          <c:dLbls>
            <c:txPr>
              <a:bodyPr wrap="none"/>
              <a:lstStyle/>
              <a:p>
                <a:pPr>
                  <a:defRPr b="0" lang="de-CH"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'BoPonik.ch Decision Matrix - DA'!$N$13:$U$13</c:f>
              <c:strCache>
                <c:ptCount val="8"/>
                <c:pt idx="0">
                  <c:v>Docht</c:v>
                </c:pt>
                <c:pt idx="1">
                  <c:v>Flut &amp; Ebbe</c:v>
                </c:pt>
                <c:pt idx="2">
                  <c:v>Nährstoff-Filmtechnik</c:v>
                </c:pt>
                <c:pt idx="3">
                  <c:v>Tief-Wasser-Kultur</c:v>
                </c:pt>
                <c:pt idx="4">
                  <c:v> Tiefwasser Nährstoff Film Technik</c:v>
                </c:pt>
                <c:pt idx="5">
                  <c:v>Tropf System</c:v>
                </c:pt>
                <c:pt idx="6">
                  <c:v>Aeroponic System</c:v>
                </c:pt>
                <c:pt idx="7">
                  <c:v>Aquaponik System</c:v>
                </c:pt>
              </c:strCache>
            </c:strRef>
          </c:cat>
          <c:val>
            <c:numRef>
              <c:f>'BoPonik.ch Decision Matrix - DA'!$N$36:$U$36</c:f>
              <c:numCache>
                <c:formatCode>General</c:formatCode>
                <c:ptCount val="8"/>
                <c:pt idx="0">
                  <c:v>98</c:v>
                </c:pt>
                <c:pt idx="1">
                  <c:v>89</c:v>
                </c:pt>
                <c:pt idx="2">
                  <c:v>90</c:v>
                </c:pt>
                <c:pt idx="3">
                  <c:v>120</c:v>
                </c:pt>
                <c:pt idx="4">
                  <c:v>115</c:v>
                </c:pt>
                <c:pt idx="5">
                  <c:v>105</c:v>
                </c:pt>
                <c:pt idx="6">
                  <c:v>106</c:v>
                </c:pt>
                <c:pt idx="7">
                  <c:v>119</c:v>
                </c:pt>
              </c:numCache>
            </c:numRef>
          </c:val>
        </c:ser>
        <c:gapWidth val="100"/>
        <c:overlap val="0"/>
        <c:axId val="97849761"/>
        <c:axId val="38270834"/>
      </c:barChart>
      <c:catAx>
        <c:axId val="97849761"/>
        <c:scaling>
          <c:orientation val="minMax"/>
        </c:scaling>
        <c:delete val="0"/>
        <c:axPos val="b"/>
        <c:numFmt formatCode="General" sourceLinked="1"/>
        <c:majorTickMark val="out"/>
        <c:minorTickMark val="none"/>
        <c:tickLblPos val="nextTo"/>
        <c:spPr>
          <a:ln w="0">
            <a:solidFill>
              <a:srgbClr val="b3b3b3"/>
            </a:solidFill>
          </a:ln>
        </c:spPr>
        <c:txPr>
          <a:bodyPr/>
          <a:lstStyle/>
          <a:p>
            <a:pPr>
              <a:defRPr b="0" lang="de-CH" sz="1000" spc="-1" strike="noStrike">
                <a:solidFill>
                  <a:srgbClr val="232627"/>
                </a:solidFill>
                <a:latin typeface="Arial"/>
              </a:defRPr>
            </a:pPr>
          </a:p>
        </c:txPr>
        <c:crossAx val="38270834"/>
        <c:crosses val="autoZero"/>
        <c:auto val="1"/>
        <c:lblAlgn val="ctr"/>
        <c:lblOffset val="100"/>
        <c:noMultiLvlLbl val="0"/>
      </c:catAx>
      <c:valAx>
        <c:axId val="38270834"/>
        <c:scaling>
          <c:orientation val="minMax"/>
        </c:scaling>
        <c:delete val="0"/>
        <c:axPos val="l"/>
        <c:majorGridlines>
          <c:spPr>
            <a:ln w="0">
              <a:solidFill>
                <a:srgbClr val="b3b3b3"/>
              </a:solidFill>
            </a:ln>
          </c:spPr>
        </c:majorGridlines>
        <c:numFmt formatCode="General" sourceLinked="1"/>
        <c:majorTickMark val="out"/>
        <c:minorTickMark val="none"/>
        <c:tickLblPos val="nextTo"/>
        <c:spPr>
          <a:ln w="0">
            <a:solidFill>
              <a:srgbClr val="b3b3b3"/>
            </a:solidFill>
          </a:ln>
        </c:spPr>
        <c:txPr>
          <a:bodyPr/>
          <a:lstStyle/>
          <a:p>
            <a:pPr>
              <a:defRPr b="0" lang="de-CH" sz="1000" spc="-1" strike="noStrike">
                <a:solidFill>
                  <a:srgbClr val="232627"/>
                </a:solidFill>
                <a:latin typeface="Arial"/>
              </a:defRPr>
            </a:pPr>
          </a:p>
        </c:txPr>
        <c:crossAx val="97849761"/>
        <c:crossesAt val="1"/>
        <c:crossBetween val="between"/>
      </c:valAx>
      <c:spPr>
        <a:noFill/>
        <a:ln w="0">
          <a:solidFill>
            <a:srgbClr val="b3b3b3"/>
          </a:solidFill>
        </a:ln>
      </c:spPr>
    </c:plotArea>
    <c:plotVisOnly val="1"/>
    <c:dispBlanksAs val="gap"/>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1438560</xdr:colOff>
      <xdr:row>0</xdr:row>
      <xdr:rowOff>91080</xdr:rowOff>
    </xdr:from>
    <xdr:to>
      <xdr:col>21</xdr:col>
      <xdr:colOff>102240</xdr:colOff>
      <xdr:row>5</xdr:row>
      <xdr:rowOff>140760</xdr:rowOff>
    </xdr:to>
    <xdr:graphicFrame>
      <xdr:nvGraphicFramePr>
        <xdr:cNvPr id="0" name="Chart 1"/>
        <xdr:cNvGraphicFramePr/>
      </xdr:nvGraphicFramePr>
      <xdr:xfrm>
        <a:off x="13356000" y="91080"/>
        <a:ext cx="8463240" cy="4269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N40"/>
  <sheetViews>
    <sheetView showFormulas="false" showGridLines="true" showRowColHeaders="false" showZeros="true" rightToLeft="false" tabSelected="true" showOutlineSymbols="true" defaultGridColor="true" view="normal" topLeftCell="A1" colorId="64" zoomScale="80" zoomScaleNormal="80" zoomScalePageLayoutView="100" workbookViewId="0">
      <selection pane="topLeft" activeCell="C1" activeCellId="0" sqref="C1"/>
    </sheetView>
  </sheetViews>
  <sheetFormatPr defaultColWidth="10.484375" defaultRowHeight="17" zeroHeight="false" outlineLevelRow="0" outlineLevelCol="0"/>
  <cols>
    <col collapsed="false" customWidth="true" hidden="false" outlineLevel="0" max="1" min="1" style="1" width="2.63"/>
    <col collapsed="false" customWidth="true" hidden="false" outlineLevel="0" max="2" min="2" style="1" width="3.64"/>
    <col collapsed="false" customWidth="true" hidden="false" outlineLevel="0" max="3" min="3" style="1" width="35.38"/>
    <col collapsed="false" customWidth="true" hidden="false" outlineLevel="0" max="4" min="4" style="1" width="11.9"/>
    <col collapsed="false" customWidth="true" hidden="false" outlineLevel="0" max="12" min="5" style="1" width="12.55"/>
    <col collapsed="false" customWidth="true" hidden="false" outlineLevel="0" max="13" min="13" style="1" width="29.87"/>
    <col collapsed="false" customWidth="true" hidden="false" outlineLevel="0" max="21" min="14" style="1" width="12.09"/>
    <col collapsed="false" customWidth="true" hidden="false" outlineLevel="0" max="64" min="22" style="1" width="11"/>
    <col collapsed="false" customWidth="true" hidden="false" outlineLevel="0" max="66" min="65" style="0" width="11"/>
  </cols>
  <sheetData>
    <row r="1" customFormat="false" ht="45.3" hidden="false" customHeight="true" outlineLevel="0" collapsed="false">
      <c r="A1" s="2"/>
      <c r="B1" s="2"/>
      <c r="C1" s="3" t="s">
        <v>0</v>
      </c>
      <c r="D1" s="3"/>
      <c r="E1" s="3"/>
      <c r="F1" s="3"/>
      <c r="G1" s="3"/>
      <c r="H1" s="3"/>
      <c r="I1" s="3"/>
      <c r="J1" s="3"/>
      <c r="K1" s="3"/>
      <c r="L1" s="3"/>
      <c r="M1" s="4"/>
      <c r="N1" s="4"/>
      <c r="O1" s="4"/>
      <c r="P1" s="4"/>
      <c r="Q1" s="4"/>
      <c r="R1" s="4"/>
      <c r="S1" s="4"/>
      <c r="T1" s="4"/>
      <c r="U1" s="4"/>
    </row>
    <row r="2" customFormat="false" ht="230.9" hidden="false" customHeight="true" outlineLevel="0" collapsed="false">
      <c r="A2" s="2"/>
      <c r="B2" s="2"/>
      <c r="C2" s="5" t="s">
        <v>1</v>
      </c>
      <c r="D2" s="5"/>
      <c r="E2" s="5"/>
      <c r="F2" s="5"/>
      <c r="G2" s="5"/>
      <c r="H2" s="5"/>
      <c r="I2" s="5"/>
      <c r="J2" s="5"/>
      <c r="K2" s="5"/>
      <c r="L2" s="5"/>
      <c r="M2" s="6"/>
      <c r="N2" s="6"/>
      <c r="O2" s="6"/>
      <c r="P2" s="6"/>
      <c r="Q2" s="6"/>
      <c r="R2" s="6"/>
      <c r="S2" s="6"/>
      <c r="T2" s="6"/>
      <c r="U2" s="6"/>
    </row>
    <row r="3" customFormat="false" ht="19.35" hidden="false" customHeight="true" outlineLevel="0" collapsed="false">
      <c r="C3" s="7"/>
      <c r="D3" s="7"/>
      <c r="E3" s="7"/>
      <c r="F3" s="7"/>
      <c r="G3" s="7"/>
      <c r="H3" s="7"/>
      <c r="I3" s="7"/>
      <c r="J3" s="7"/>
      <c r="K3" s="7"/>
      <c r="L3" s="7"/>
      <c r="M3" s="7"/>
      <c r="N3" s="7"/>
      <c r="O3" s="7"/>
      <c r="P3" s="7"/>
      <c r="Q3" s="7"/>
      <c r="R3" s="7"/>
      <c r="S3" s="7"/>
      <c r="T3" s="7"/>
      <c r="U3" s="7"/>
    </row>
    <row r="4" customFormat="false" ht="17.25" hidden="false" customHeight="true" outlineLevel="0" collapsed="false">
      <c r="C4" s="8" t="s">
        <v>2</v>
      </c>
      <c r="F4" s="9" t="s">
        <v>3</v>
      </c>
      <c r="G4" s="9"/>
      <c r="H4" s="9"/>
      <c r="I4" s="9"/>
      <c r="J4" s="10"/>
      <c r="K4" s="10"/>
      <c r="L4" s="10"/>
      <c r="M4" s="11"/>
      <c r="N4" s="12"/>
      <c r="O4" s="12"/>
      <c r="P4" s="12"/>
      <c r="Q4" s="12"/>
      <c r="R4" s="12"/>
      <c r="S4" s="12"/>
      <c r="T4" s="12"/>
      <c r="U4" s="12"/>
    </row>
    <row r="5" customFormat="false" ht="19.5" hidden="false" customHeight="true" outlineLevel="0" collapsed="false">
      <c r="C5" s="13" t="s">
        <v>4</v>
      </c>
      <c r="F5" s="14" t="s">
        <v>5</v>
      </c>
      <c r="G5" s="14"/>
      <c r="H5" s="14"/>
      <c r="I5" s="14"/>
      <c r="J5" s="15"/>
      <c r="K5" s="15"/>
      <c r="L5" s="15"/>
      <c r="M5" s="15"/>
      <c r="N5" s="12"/>
      <c r="O5" s="12"/>
      <c r="P5" s="12"/>
      <c r="Q5" s="12"/>
      <c r="R5" s="12"/>
      <c r="S5" s="12"/>
      <c r="T5" s="12"/>
      <c r="U5" s="12"/>
    </row>
    <row r="6" customFormat="false" ht="20.25" hidden="false" customHeight="true" outlineLevel="0" collapsed="false">
      <c r="C6" s="13" t="s">
        <v>6</v>
      </c>
      <c r="F6" s="14" t="s">
        <v>7</v>
      </c>
      <c r="G6" s="14"/>
      <c r="H6" s="14"/>
      <c r="I6" s="14"/>
      <c r="J6" s="15"/>
      <c r="K6" s="15"/>
      <c r="L6" s="15"/>
      <c r="M6" s="15"/>
      <c r="N6" s="12"/>
      <c r="O6" s="12"/>
      <c r="P6" s="12"/>
      <c r="Q6" s="12"/>
      <c r="R6" s="12"/>
      <c r="S6" s="12"/>
      <c r="T6" s="12"/>
      <c r="U6" s="12"/>
    </row>
    <row r="7" customFormat="false" ht="18" hidden="false" customHeight="true" outlineLevel="0" collapsed="false">
      <c r="C7" s="16" t="s">
        <v>8</v>
      </c>
      <c r="F7" s="14" t="s">
        <v>9</v>
      </c>
      <c r="G7" s="14"/>
      <c r="H7" s="14"/>
      <c r="I7" s="14"/>
      <c r="J7" s="15"/>
      <c r="K7" s="15"/>
      <c r="L7" s="15"/>
      <c r="M7" s="15"/>
    </row>
    <row r="8" customFormat="false" ht="15.75" hidden="false" customHeight="true" outlineLevel="0" collapsed="false">
      <c r="C8" s="0"/>
      <c r="F8" s="14" t="s">
        <v>10</v>
      </c>
      <c r="G8" s="14"/>
      <c r="H8" s="14"/>
      <c r="I8" s="14"/>
      <c r="J8" s="15"/>
      <c r="K8" s="15"/>
      <c r="L8" s="15"/>
      <c r="M8" s="15"/>
    </row>
    <row r="9" customFormat="false" ht="15" hidden="false" customHeight="true" outlineLevel="0" collapsed="false">
      <c r="F9" s="17" t="s">
        <v>11</v>
      </c>
      <c r="G9" s="17"/>
      <c r="H9" s="17"/>
      <c r="I9" s="17"/>
      <c r="J9" s="15"/>
      <c r="K9" s="15"/>
      <c r="L9" s="15"/>
      <c r="M9" s="15"/>
    </row>
    <row r="10" customFormat="false" ht="12.75" hidden="false" customHeight="true" outlineLevel="0" collapsed="false"/>
    <row r="11" customFormat="false" ht="15.65" hidden="false" customHeight="true" outlineLevel="0" collapsed="false">
      <c r="C11" s="18" t="s">
        <v>12</v>
      </c>
      <c r="D11" s="19" t="s">
        <v>13</v>
      </c>
      <c r="E11" s="20" t="s">
        <v>14</v>
      </c>
      <c r="F11" s="20"/>
      <c r="G11" s="20"/>
      <c r="H11" s="20"/>
      <c r="I11" s="20"/>
      <c r="J11" s="20"/>
      <c r="K11" s="20"/>
      <c r="L11" s="20"/>
      <c r="M11" s="21" t="s">
        <v>15</v>
      </c>
      <c r="N11" s="22" t="s">
        <v>16</v>
      </c>
      <c r="O11" s="22"/>
      <c r="P11" s="22"/>
      <c r="Q11" s="22"/>
      <c r="R11" s="22"/>
      <c r="S11" s="22"/>
      <c r="T11" s="22"/>
      <c r="U11" s="22"/>
    </row>
    <row r="12" customFormat="false" ht="17" hidden="false" customHeight="true" outlineLevel="0" collapsed="false">
      <c r="C12" s="18"/>
      <c r="D12" s="19"/>
      <c r="E12" s="23" t="s">
        <v>17</v>
      </c>
      <c r="F12" s="23" t="s">
        <v>17</v>
      </c>
      <c r="G12" s="23" t="s">
        <v>17</v>
      </c>
      <c r="H12" s="23" t="s">
        <v>17</v>
      </c>
      <c r="I12" s="23" t="s">
        <v>17</v>
      </c>
      <c r="J12" s="23" t="s">
        <v>17</v>
      </c>
      <c r="K12" s="23" t="s">
        <v>17</v>
      </c>
      <c r="L12" s="23" t="s">
        <v>17</v>
      </c>
      <c r="M12" s="21"/>
      <c r="N12" s="23" t="s">
        <v>17</v>
      </c>
      <c r="O12" s="23" t="s">
        <v>17</v>
      </c>
      <c r="P12" s="23" t="s">
        <v>17</v>
      </c>
      <c r="Q12" s="23" t="s">
        <v>17</v>
      </c>
      <c r="R12" s="23" t="s">
        <v>17</v>
      </c>
      <c r="S12" s="23" t="s">
        <v>17</v>
      </c>
      <c r="T12" s="23" t="s">
        <v>17</v>
      </c>
      <c r="U12" s="23" t="s">
        <v>17</v>
      </c>
    </row>
    <row r="13" customFormat="false" ht="47.6" hidden="false" customHeight="true" outlineLevel="0" collapsed="false">
      <c r="A13" s="24"/>
      <c r="B13" s="24"/>
      <c r="C13" s="18"/>
      <c r="D13" s="19"/>
      <c r="E13" s="25" t="s">
        <v>18</v>
      </c>
      <c r="F13" s="25" t="s">
        <v>19</v>
      </c>
      <c r="G13" s="25" t="s">
        <v>20</v>
      </c>
      <c r="H13" s="25" t="s">
        <v>21</v>
      </c>
      <c r="I13" s="25" t="s">
        <v>22</v>
      </c>
      <c r="J13" s="25" t="s">
        <v>23</v>
      </c>
      <c r="K13" s="25" t="s">
        <v>24</v>
      </c>
      <c r="L13" s="25" t="s">
        <v>25</v>
      </c>
      <c r="M13" s="21"/>
      <c r="N13" s="25" t="s">
        <v>18</v>
      </c>
      <c r="O13" s="25" t="s">
        <v>19</v>
      </c>
      <c r="P13" s="25" t="s">
        <v>20</v>
      </c>
      <c r="Q13" s="25" t="s">
        <v>21</v>
      </c>
      <c r="R13" s="25" t="s">
        <v>22</v>
      </c>
      <c r="S13" s="25" t="s">
        <v>23</v>
      </c>
      <c r="T13" s="25" t="s">
        <v>24</v>
      </c>
      <c r="U13" s="25" t="s">
        <v>25</v>
      </c>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row>
    <row r="14" customFormat="false" ht="22.7" hidden="false" customHeight="true" outlineLevel="0" collapsed="false">
      <c r="C14" s="26" t="s">
        <v>26</v>
      </c>
      <c r="D14" s="27" t="n">
        <v>3</v>
      </c>
      <c r="E14" s="28" t="n">
        <v>5</v>
      </c>
      <c r="F14" s="28" t="n">
        <v>4</v>
      </c>
      <c r="G14" s="28" t="n">
        <v>4</v>
      </c>
      <c r="H14" s="28" t="n">
        <v>4</v>
      </c>
      <c r="I14" s="28" t="n">
        <v>4</v>
      </c>
      <c r="J14" s="28" t="n">
        <v>4</v>
      </c>
      <c r="K14" s="28" t="n">
        <v>4</v>
      </c>
      <c r="L14" s="28" t="n">
        <v>5</v>
      </c>
      <c r="M14" s="29" t="s">
        <v>27</v>
      </c>
      <c r="N14" s="30" t="n">
        <f aca="false">D14*E14</f>
        <v>15</v>
      </c>
      <c r="O14" s="30" t="n">
        <f aca="false">D14*F14</f>
        <v>12</v>
      </c>
      <c r="P14" s="30" t="n">
        <f aca="false">D14*G14</f>
        <v>12</v>
      </c>
      <c r="Q14" s="30" t="n">
        <f aca="false">D14*H14</f>
        <v>12</v>
      </c>
      <c r="R14" s="30" t="n">
        <f aca="false">D14*I14</f>
        <v>12</v>
      </c>
      <c r="S14" s="30" t="n">
        <f aca="false">D14*J14</f>
        <v>12</v>
      </c>
      <c r="T14" s="30" t="n">
        <f aca="false">D14*K14</f>
        <v>12</v>
      </c>
      <c r="U14" s="30" t="n">
        <f aca="false">E14*L14</f>
        <v>25</v>
      </c>
    </row>
    <row r="15" customFormat="false" ht="42.5" hidden="false" customHeight="true" outlineLevel="0" collapsed="false">
      <c r="C15" s="31" t="s">
        <v>28</v>
      </c>
      <c r="D15" s="27"/>
      <c r="E15" s="28"/>
      <c r="F15" s="28"/>
      <c r="G15" s="28"/>
      <c r="H15" s="28"/>
      <c r="I15" s="28"/>
      <c r="J15" s="28"/>
      <c r="K15" s="28"/>
      <c r="L15" s="28"/>
      <c r="M15" s="29"/>
      <c r="N15" s="30"/>
      <c r="O15" s="30"/>
      <c r="P15" s="30"/>
      <c r="Q15" s="30"/>
      <c r="R15" s="30"/>
      <c r="S15" s="30"/>
      <c r="T15" s="30"/>
      <c r="U15" s="30"/>
    </row>
    <row r="16" customFormat="false" ht="22.7" hidden="false" customHeight="true" outlineLevel="0" collapsed="false">
      <c r="C16" s="26" t="s">
        <v>29</v>
      </c>
      <c r="D16" s="32" t="n">
        <v>1</v>
      </c>
      <c r="E16" s="33" t="n">
        <v>2</v>
      </c>
      <c r="F16" s="33" t="n">
        <v>2</v>
      </c>
      <c r="G16" s="33" t="n">
        <v>3</v>
      </c>
      <c r="H16" s="33" t="n">
        <v>3</v>
      </c>
      <c r="I16" s="33" t="n">
        <v>3</v>
      </c>
      <c r="J16" s="33" t="n">
        <v>2</v>
      </c>
      <c r="K16" s="33" t="n">
        <v>3</v>
      </c>
      <c r="L16" s="33" t="n">
        <v>4</v>
      </c>
      <c r="M16" s="34"/>
      <c r="N16" s="30" t="n">
        <f aca="false">D16*E16</f>
        <v>2</v>
      </c>
      <c r="O16" s="30" t="n">
        <f aca="false">D16*F16</f>
        <v>2</v>
      </c>
      <c r="P16" s="30" t="n">
        <f aca="false">D16*G16</f>
        <v>3</v>
      </c>
      <c r="Q16" s="30" t="n">
        <f aca="false">D16*H16</f>
        <v>3</v>
      </c>
      <c r="R16" s="30" t="n">
        <f aca="false">D16*I16</f>
        <v>3</v>
      </c>
      <c r="S16" s="30" t="n">
        <f aca="false">D16*J16</f>
        <v>2</v>
      </c>
      <c r="T16" s="30" t="n">
        <f aca="false">D16*K16</f>
        <v>3</v>
      </c>
      <c r="U16" s="30" t="n">
        <f aca="false">E16*L16</f>
        <v>8</v>
      </c>
    </row>
    <row r="17" customFormat="false" ht="42.5" hidden="false" customHeight="true" outlineLevel="0" collapsed="false">
      <c r="C17" s="31" t="s">
        <v>30</v>
      </c>
      <c r="D17" s="32"/>
      <c r="E17" s="33"/>
      <c r="F17" s="33"/>
      <c r="G17" s="33"/>
      <c r="H17" s="33"/>
      <c r="I17" s="33"/>
      <c r="J17" s="33"/>
      <c r="K17" s="33"/>
      <c r="L17" s="33"/>
      <c r="M17" s="34"/>
      <c r="N17" s="30"/>
      <c r="O17" s="30"/>
      <c r="P17" s="30"/>
      <c r="Q17" s="30"/>
      <c r="R17" s="30"/>
      <c r="S17" s="30"/>
      <c r="T17" s="30"/>
      <c r="U17" s="30"/>
    </row>
    <row r="18" customFormat="false" ht="22.7" hidden="false" customHeight="true" outlineLevel="0" collapsed="false">
      <c r="C18" s="26" t="s">
        <v>31</v>
      </c>
      <c r="D18" s="32" t="n">
        <v>3</v>
      </c>
      <c r="E18" s="33" t="n">
        <v>5</v>
      </c>
      <c r="F18" s="33" t="n">
        <v>3</v>
      </c>
      <c r="G18" s="33" t="n">
        <v>3</v>
      </c>
      <c r="H18" s="33" t="n">
        <v>2</v>
      </c>
      <c r="I18" s="33" t="n">
        <v>2</v>
      </c>
      <c r="J18" s="33" t="n">
        <v>2</v>
      </c>
      <c r="K18" s="33" t="n">
        <v>2</v>
      </c>
      <c r="L18" s="33" t="n">
        <v>1</v>
      </c>
      <c r="M18" s="34"/>
      <c r="N18" s="30" t="n">
        <f aca="false">D18*E18</f>
        <v>15</v>
      </c>
      <c r="O18" s="30" t="n">
        <f aca="false">D18*F18</f>
        <v>9</v>
      </c>
      <c r="P18" s="30" t="n">
        <f aca="false">D18*G18</f>
        <v>9</v>
      </c>
      <c r="Q18" s="30" t="n">
        <f aca="false">E18*H18</f>
        <v>10</v>
      </c>
      <c r="R18" s="30" t="n">
        <f aca="false">F18*I18</f>
        <v>6</v>
      </c>
      <c r="S18" s="30" t="n">
        <f aca="false">G18*J18</f>
        <v>6</v>
      </c>
      <c r="T18" s="30" t="n">
        <f aca="false">H18*K18</f>
        <v>4</v>
      </c>
      <c r="U18" s="30" t="n">
        <f aca="false">I18*L18</f>
        <v>2</v>
      </c>
    </row>
    <row r="19" customFormat="false" ht="42.5" hidden="false" customHeight="true" outlineLevel="0" collapsed="false">
      <c r="C19" s="31" t="s">
        <v>32</v>
      </c>
      <c r="D19" s="32"/>
      <c r="E19" s="33"/>
      <c r="F19" s="33"/>
      <c r="G19" s="33"/>
      <c r="H19" s="33"/>
      <c r="I19" s="33"/>
      <c r="J19" s="33"/>
      <c r="K19" s="33"/>
      <c r="L19" s="33"/>
      <c r="M19" s="34"/>
      <c r="N19" s="30"/>
      <c r="O19" s="30"/>
      <c r="P19" s="30"/>
      <c r="Q19" s="30"/>
      <c r="R19" s="30"/>
      <c r="S19" s="30"/>
      <c r="T19" s="30"/>
      <c r="U19" s="30"/>
    </row>
    <row r="20" customFormat="false" ht="22.7" hidden="false" customHeight="true" outlineLevel="0" collapsed="false">
      <c r="C20" s="26" t="s">
        <v>33</v>
      </c>
      <c r="D20" s="32" t="n">
        <v>3</v>
      </c>
      <c r="E20" s="33" t="n">
        <v>2</v>
      </c>
      <c r="F20" s="33" t="n">
        <v>4</v>
      </c>
      <c r="G20" s="33" t="n">
        <v>4</v>
      </c>
      <c r="H20" s="33" t="n">
        <v>3</v>
      </c>
      <c r="I20" s="33" t="n">
        <v>3</v>
      </c>
      <c r="J20" s="33" t="n">
        <v>2</v>
      </c>
      <c r="K20" s="33" t="n">
        <v>4</v>
      </c>
      <c r="L20" s="33" t="n">
        <v>5</v>
      </c>
      <c r="M20" s="34"/>
      <c r="N20" s="30" t="n">
        <f aca="false">D20*E20</f>
        <v>6</v>
      </c>
      <c r="O20" s="30" t="n">
        <f aca="false">D20*F20</f>
        <v>12</v>
      </c>
      <c r="P20" s="30" t="n">
        <f aca="false">D20*G20</f>
        <v>12</v>
      </c>
      <c r="Q20" s="30" t="n">
        <f aca="false">E20*H20</f>
        <v>6</v>
      </c>
      <c r="R20" s="30" t="n">
        <f aca="false">F20*I20</f>
        <v>12</v>
      </c>
      <c r="S20" s="30" t="n">
        <f aca="false">G20*J20</f>
        <v>8</v>
      </c>
      <c r="T20" s="30" t="n">
        <f aca="false">H20*K20</f>
        <v>12</v>
      </c>
      <c r="U20" s="30" t="n">
        <f aca="false">I20*L20</f>
        <v>15</v>
      </c>
    </row>
    <row r="21" customFormat="false" ht="42.5" hidden="false" customHeight="true" outlineLevel="0" collapsed="false">
      <c r="C21" s="31" t="s">
        <v>34</v>
      </c>
      <c r="D21" s="32"/>
      <c r="E21" s="33"/>
      <c r="F21" s="33"/>
      <c r="G21" s="33"/>
      <c r="H21" s="33"/>
      <c r="I21" s="33"/>
      <c r="J21" s="33"/>
      <c r="K21" s="33"/>
      <c r="L21" s="33"/>
      <c r="M21" s="34"/>
      <c r="N21" s="30"/>
      <c r="O21" s="30"/>
      <c r="P21" s="30"/>
      <c r="Q21" s="30"/>
      <c r="R21" s="30"/>
      <c r="S21" s="30"/>
      <c r="T21" s="30"/>
      <c r="U21" s="30"/>
    </row>
    <row r="22" customFormat="false" ht="22.7" hidden="false" customHeight="true" outlineLevel="0" collapsed="false">
      <c r="C22" s="26" t="s">
        <v>35</v>
      </c>
      <c r="D22" s="32" t="n">
        <v>2</v>
      </c>
      <c r="E22" s="33" t="n">
        <v>2</v>
      </c>
      <c r="F22" s="33" t="n">
        <v>2</v>
      </c>
      <c r="G22" s="33" t="n">
        <v>3</v>
      </c>
      <c r="H22" s="33" t="n">
        <v>3</v>
      </c>
      <c r="I22" s="33" t="n">
        <v>3</v>
      </c>
      <c r="J22" s="33" t="n">
        <v>4</v>
      </c>
      <c r="K22" s="33" t="n">
        <v>4</v>
      </c>
      <c r="L22" s="33" t="n">
        <v>5</v>
      </c>
      <c r="M22" s="34"/>
      <c r="N22" s="30" t="n">
        <f aca="false">D22*E22</f>
        <v>4</v>
      </c>
      <c r="O22" s="30" t="n">
        <f aca="false">D22*F22</f>
        <v>4</v>
      </c>
      <c r="P22" s="30" t="n">
        <f aca="false">D22*G22</f>
        <v>6</v>
      </c>
      <c r="Q22" s="30" t="n">
        <f aca="false">E22*H22</f>
        <v>6</v>
      </c>
      <c r="R22" s="30" t="n">
        <f aca="false">F22*I22</f>
        <v>6</v>
      </c>
      <c r="S22" s="30" t="n">
        <f aca="false">G22*J22</f>
        <v>12</v>
      </c>
      <c r="T22" s="30" t="n">
        <f aca="false">H22*K22</f>
        <v>12</v>
      </c>
      <c r="U22" s="30" t="n">
        <f aca="false">I22*L22</f>
        <v>15</v>
      </c>
    </row>
    <row r="23" customFormat="false" ht="42.5" hidden="false" customHeight="true" outlineLevel="0" collapsed="false">
      <c r="C23" s="31" t="s">
        <v>36</v>
      </c>
      <c r="D23" s="32"/>
      <c r="E23" s="33"/>
      <c r="F23" s="33"/>
      <c r="G23" s="33"/>
      <c r="H23" s="33"/>
      <c r="I23" s="33"/>
      <c r="J23" s="33"/>
      <c r="K23" s="33"/>
      <c r="L23" s="33"/>
      <c r="M23" s="34"/>
      <c r="N23" s="30"/>
      <c r="O23" s="30"/>
      <c r="P23" s="30"/>
      <c r="Q23" s="30"/>
      <c r="R23" s="30"/>
      <c r="S23" s="30"/>
      <c r="T23" s="30"/>
      <c r="U23" s="30"/>
    </row>
    <row r="24" customFormat="false" ht="22.7" hidden="false" customHeight="true" outlineLevel="0" collapsed="false">
      <c r="C24" s="26" t="s">
        <v>37</v>
      </c>
      <c r="D24" s="32" t="n">
        <v>3</v>
      </c>
      <c r="E24" s="33" t="n">
        <v>5</v>
      </c>
      <c r="F24" s="33" t="n">
        <v>3</v>
      </c>
      <c r="G24" s="33" t="n">
        <v>3</v>
      </c>
      <c r="H24" s="33" t="n">
        <v>3</v>
      </c>
      <c r="I24" s="33" t="n">
        <v>2</v>
      </c>
      <c r="J24" s="33" t="n">
        <v>2</v>
      </c>
      <c r="K24" s="33" t="n">
        <v>2</v>
      </c>
      <c r="L24" s="33" t="n">
        <v>1</v>
      </c>
      <c r="M24" s="34"/>
      <c r="N24" s="30" t="n">
        <f aca="false">D24*E24</f>
        <v>15</v>
      </c>
      <c r="O24" s="30" t="n">
        <f aca="false">D24*F24</f>
        <v>9</v>
      </c>
      <c r="P24" s="30" t="n">
        <f aca="false">D24*G24</f>
        <v>9</v>
      </c>
      <c r="Q24" s="30" t="n">
        <f aca="false">E24*H24</f>
        <v>15</v>
      </c>
      <c r="R24" s="30" t="n">
        <f aca="false">F24*I24</f>
        <v>6</v>
      </c>
      <c r="S24" s="30" t="n">
        <f aca="false">G24*J24</f>
        <v>6</v>
      </c>
      <c r="T24" s="30" t="n">
        <f aca="false">H24*K24</f>
        <v>6</v>
      </c>
      <c r="U24" s="30" t="n">
        <f aca="false">I24*L24</f>
        <v>2</v>
      </c>
    </row>
    <row r="25" customFormat="false" ht="42.5" hidden="false" customHeight="true" outlineLevel="0" collapsed="false">
      <c r="C25" s="31" t="s">
        <v>38</v>
      </c>
      <c r="D25" s="32"/>
      <c r="E25" s="33"/>
      <c r="F25" s="33"/>
      <c r="G25" s="33"/>
      <c r="H25" s="33"/>
      <c r="I25" s="33"/>
      <c r="J25" s="33"/>
      <c r="K25" s="33"/>
      <c r="L25" s="33"/>
      <c r="M25" s="34"/>
      <c r="N25" s="30"/>
      <c r="O25" s="30"/>
      <c r="P25" s="30"/>
      <c r="Q25" s="30"/>
      <c r="R25" s="30"/>
      <c r="S25" s="30"/>
      <c r="T25" s="30"/>
      <c r="U25" s="30"/>
    </row>
    <row r="26" customFormat="false" ht="22.7" hidden="false" customHeight="true" outlineLevel="0" collapsed="false">
      <c r="C26" s="26" t="s">
        <v>39</v>
      </c>
      <c r="D26" s="32" t="n">
        <v>2</v>
      </c>
      <c r="E26" s="33" t="n">
        <v>5</v>
      </c>
      <c r="F26" s="33" t="n">
        <v>5</v>
      </c>
      <c r="G26" s="33" t="n">
        <v>4</v>
      </c>
      <c r="H26" s="33" t="n">
        <v>4</v>
      </c>
      <c r="I26" s="33" t="n">
        <v>3</v>
      </c>
      <c r="J26" s="33" t="n">
        <v>3</v>
      </c>
      <c r="K26" s="33" t="n">
        <v>2</v>
      </c>
      <c r="L26" s="33" t="n">
        <v>1</v>
      </c>
      <c r="M26" s="34"/>
      <c r="N26" s="30" t="n">
        <f aca="false">D26*E26</f>
        <v>10</v>
      </c>
      <c r="O26" s="30" t="n">
        <f aca="false">D26*F26</f>
        <v>10</v>
      </c>
      <c r="P26" s="30" t="n">
        <f aca="false">D26*G26</f>
        <v>8</v>
      </c>
      <c r="Q26" s="30" t="n">
        <f aca="false">E26*H26</f>
        <v>20</v>
      </c>
      <c r="R26" s="30" t="n">
        <f aca="false">F26*I26</f>
        <v>15</v>
      </c>
      <c r="S26" s="30" t="n">
        <f aca="false">G26*J26</f>
        <v>12</v>
      </c>
      <c r="T26" s="30" t="n">
        <f aca="false">H26*K26</f>
        <v>8</v>
      </c>
      <c r="U26" s="30" t="n">
        <f aca="false">I26*L26</f>
        <v>3</v>
      </c>
    </row>
    <row r="27" customFormat="false" ht="42.5" hidden="false" customHeight="true" outlineLevel="0" collapsed="false">
      <c r="C27" s="31" t="s">
        <v>40</v>
      </c>
      <c r="D27" s="32"/>
      <c r="E27" s="33"/>
      <c r="F27" s="33"/>
      <c r="G27" s="33"/>
      <c r="H27" s="33"/>
      <c r="I27" s="33"/>
      <c r="J27" s="33"/>
      <c r="K27" s="33"/>
      <c r="L27" s="33"/>
      <c r="M27" s="34"/>
      <c r="N27" s="30"/>
      <c r="O27" s="30"/>
      <c r="P27" s="30"/>
      <c r="Q27" s="30"/>
      <c r="R27" s="30"/>
      <c r="S27" s="30"/>
      <c r="T27" s="30"/>
      <c r="U27" s="30"/>
    </row>
    <row r="28" customFormat="false" ht="22.7" hidden="false" customHeight="true" outlineLevel="0" collapsed="false">
      <c r="C28" s="26" t="s">
        <v>41</v>
      </c>
      <c r="D28" s="32" t="n">
        <v>3</v>
      </c>
      <c r="E28" s="33" t="n">
        <v>5</v>
      </c>
      <c r="F28" s="33" t="n">
        <v>4</v>
      </c>
      <c r="G28" s="33" t="n">
        <v>4</v>
      </c>
      <c r="H28" s="33" t="n">
        <v>3</v>
      </c>
      <c r="I28" s="33" t="n">
        <v>3</v>
      </c>
      <c r="J28" s="33" t="n">
        <v>2</v>
      </c>
      <c r="K28" s="33" t="n">
        <v>2</v>
      </c>
      <c r="L28" s="33" t="n">
        <v>1</v>
      </c>
      <c r="M28" s="34"/>
      <c r="N28" s="30" t="n">
        <f aca="false">D28*E28</f>
        <v>15</v>
      </c>
      <c r="O28" s="30" t="n">
        <f aca="false">D28*F28</f>
        <v>12</v>
      </c>
      <c r="P28" s="30" t="n">
        <f aca="false">D28*G28</f>
        <v>12</v>
      </c>
      <c r="Q28" s="30" t="n">
        <f aca="false">E28*H28</f>
        <v>15</v>
      </c>
      <c r="R28" s="30" t="n">
        <f aca="false">F28*I28</f>
        <v>12</v>
      </c>
      <c r="S28" s="30" t="n">
        <f aca="false">G28*J28</f>
        <v>8</v>
      </c>
      <c r="T28" s="30" t="n">
        <f aca="false">H28*K28</f>
        <v>6</v>
      </c>
      <c r="U28" s="30" t="n">
        <f aca="false">I28*L28</f>
        <v>3</v>
      </c>
    </row>
    <row r="29" customFormat="false" ht="42.5" hidden="false" customHeight="true" outlineLevel="0" collapsed="false">
      <c r="C29" s="31" t="s">
        <v>42</v>
      </c>
      <c r="D29" s="32"/>
      <c r="E29" s="33"/>
      <c r="F29" s="33"/>
      <c r="G29" s="33"/>
      <c r="H29" s="33"/>
      <c r="I29" s="33"/>
      <c r="J29" s="33"/>
      <c r="K29" s="33"/>
      <c r="L29" s="33"/>
      <c r="M29" s="34"/>
      <c r="N29" s="30"/>
      <c r="O29" s="30"/>
      <c r="P29" s="30"/>
      <c r="Q29" s="30"/>
      <c r="R29" s="30"/>
      <c r="S29" s="30"/>
      <c r="T29" s="30"/>
      <c r="U29" s="30"/>
    </row>
    <row r="30" customFormat="false" ht="22.7" hidden="false" customHeight="true" outlineLevel="0" collapsed="false">
      <c r="C30" s="26" t="s">
        <v>43</v>
      </c>
      <c r="D30" s="32" t="n">
        <v>1</v>
      </c>
      <c r="E30" s="33" t="n">
        <v>3</v>
      </c>
      <c r="F30" s="33" t="n">
        <v>5</v>
      </c>
      <c r="G30" s="33" t="n">
        <v>5</v>
      </c>
      <c r="H30" s="33" t="n">
        <v>5</v>
      </c>
      <c r="I30" s="33" t="n">
        <v>5</v>
      </c>
      <c r="J30" s="33" t="n">
        <v>5</v>
      </c>
      <c r="K30" s="33" t="n">
        <v>5</v>
      </c>
      <c r="L30" s="33" t="n">
        <v>5</v>
      </c>
      <c r="M30" s="34"/>
      <c r="N30" s="30" t="n">
        <f aca="false">D30*E30</f>
        <v>3</v>
      </c>
      <c r="O30" s="30" t="n">
        <f aca="false">D30*F30</f>
        <v>5</v>
      </c>
      <c r="P30" s="30" t="n">
        <f aca="false">D30*G30</f>
        <v>5</v>
      </c>
      <c r="Q30" s="30" t="n">
        <f aca="false">E30*H30</f>
        <v>15</v>
      </c>
      <c r="R30" s="30" t="n">
        <f aca="false">F30*I30</f>
        <v>25</v>
      </c>
      <c r="S30" s="30" t="n">
        <f aca="false">G30*J30</f>
        <v>25</v>
      </c>
      <c r="T30" s="30" t="n">
        <f aca="false">H30*K30</f>
        <v>25</v>
      </c>
      <c r="U30" s="30" t="n">
        <f aca="false">I30*L30</f>
        <v>25</v>
      </c>
    </row>
    <row r="31" customFormat="false" ht="42.5" hidden="false" customHeight="true" outlineLevel="0" collapsed="false">
      <c r="C31" s="31" t="s">
        <v>44</v>
      </c>
      <c r="D31" s="32"/>
      <c r="E31" s="33"/>
      <c r="F31" s="33"/>
      <c r="G31" s="33"/>
      <c r="H31" s="33"/>
      <c r="I31" s="33"/>
      <c r="J31" s="33"/>
      <c r="K31" s="33"/>
      <c r="L31" s="33"/>
      <c r="M31" s="34"/>
      <c r="N31" s="30"/>
      <c r="O31" s="30"/>
      <c r="P31" s="30"/>
      <c r="Q31" s="30"/>
      <c r="R31" s="30"/>
      <c r="S31" s="30"/>
      <c r="T31" s="30"/>
      <c r="U31" s="30"/>
    </row>
    <row r="32" customFormat="false" ht="22.7" hidden="false" customHeight="true" outlineLevel="0" collapsed="false">
      <c r="C32" s="26" t="s">
        <v>45</v>
      </c>
      <c r="D32" s="32" t="n">
        <v>2</v>
      </c>
      <c r="E32" s="33" t="n">
        <v>5</v>
      </c>
      <c r="F32" s="33" t="n">
        <v>4</v>
      </c>
      <c r="G32" s="33" t="n">
        <v>4</v>
      </c>
      <c r="H32" s="33" t="n">
        <v>3</v>
      </c>
      <c r="I32" s="33" t="n">
        <v>3</v>
      </c>
      <c r="J32" s="33" t="n">
        <v>2</v>
      </c>
      <c r="K32" s="33" t="n">
        <v>2</v>
      </c>
      <c r="L32" s="33" t="n">
        <v>2</v>
      </c>
      <c r="M32" s="34"/>
      <c r="N32" s="30" t="n">
        <f aca="false">D32*E32</f>
        <v>10</v>
      </c>
      <c r="O32" s="30" t="n">
        <f aca="false">D32*F32</f>
        <v>8</v>
      </c>
      <c r="P32" s="30" t="n">
        <f aca="false">D32*G32</f>
        <v>8</v>
      </c>
      <c r="Q32" s="30" t="n">
        <f aca="false">E32*H32</f>
        <v>15</v>
      </c>
      <c r="R32" s="30" t="n">
        <f aca="false">F32*I32</f>
        <v>12</v>
      </c>
      <c r="S32" s="30" t="n">
        <f aca="false">G32*J32</f>
        <v>8</v>
      </c>
      <c r="T32" s="30" t="n">
        <f aca="false">H32*K32</f>
        <v>6</v>
      </c>
      <c r="U32" s="30" t="n">
        <f aca="false">I32*L32</f>
        <v>6</v>
      </c>
    </row>
    <row r="33" customFormat="false" ht="42.5" hidden="false" customHeight="true" outlineLevel="0" collapsed="false">
      <c r="C33" s="31" t="s">
        <v>46</v>
      </c>
      <c r="D33" s="32"/>
      <c r="E33" s="33"/>
      <c r="F33" s="33"/>
      <c r="G33" s="33"/>
      <c r="H33" s="33"/>
      <c r="I33" s="33"/>
      <c r="J33" s="33"/>
      <c r="K33" s="33"/>
      <c r="L33" s="33"/>
      <c r="M33" s="34"/>
      <c r="N33" s="30"/>
      <c r="O33" s="30"/>
      <c r="P33" s="30"/>
      <c r="Q33" s="30"/>
      <c r="R33" s="30"/>
      <c r="S33" s="30"/>
      <c r="T33" s="30"/>
      <c r="U33" s="30"/>
    </row>
    <row r="34" customFormat="false" ht="22.7" hidden="false" customHeight="true" outlineLevel="0" collapsed="false">
      <c r="C34" s="26" t="s">
        <v>47</v>
      </c>
      <c r="D34" s="32" t="n">
        <v>3</v>
      </c>
      <c r="E34" s="33" t="n">
        <v>1</v>
      </c>
      <c r="F34" s="33" t="n">
        <v>2</v>
      </c>
      <c r="G34" s="33" t="n">
        <v>2</v>
      </c>
      <c r="H34" s="33" t="n">
        <v>3</v>
      </c>
      <c r="I34" s="33" t="n">
        <v>3</v>
      </c>
      <c r="J34" s="33" t="n">
        <v>3</v>
      </c>
      <c r="K34" s="33" t="n">
        <v>4</v>
      </c>
      <c r="L34" s="33" t="n">
        <v>5</v>
      </c>
      <c r="M34" s="34"/>
      <c r="N34" s="30" t="n">
        <f aca="false">D34*E34</f>
        <v>3</v>
      </c>
      <c r="O34" s="30" t="n">
        <f aca="false">D34*F34</f>
        <v>6</v>
      </c>
      <c r="P34" s="30" t="n">
        <f aca="false">D34*G34</f>
        <v>6</v>
      </c>
      <c r="Q34" s="30" t="n">
        <f aca="false">E34*H34</f>
        <v>3</v>
      </c>
      <c r="R34" s="30" t="n">
        <f aca="false">F34*I34</f>
        <v>6</v>
      </c>
      <c r="S34" s="30" t="n">
        <f aca="false">G34*J34</f>
        <v>6</v>
      </c>
      <c r="T34" s="30" t="n">
        <f aca="false">H34*K34</f>
        <v>12</v>
      </c>
      <c r="U34" s="30" t="n">
        <f aca="false">I34*L34</f>
        <v>15</v>
      </c>
    </row>
    <row r="35" s="35" customFormat="true" ht="42.5" hidden="false" customHeight="true" outlineLevel="0" collapsed="false">
      <c r="A35" s="24"/>
      <c r="B35" s="24"/>
      <c r="C35" s="31" t="s">
        <v>48</v>
      </c>
      <c r="D35" s="32"/>
      <c r="E35" s="33"/>
      <c r="F35" s="33"/>
      <c r="G35" s="33"/>
      <c r="H35" s="33"/>
      <c r="I35" s="33"/>
      <c r="J35" s="33"/>
      <c r="K35" s="33"/>
      <c r="L35" s="33"/>
      <c r="M35" s="34"/>
      <c r="N35" s="30"/>
      <c r="O35" s="30"/>
      <c r="P35" s="30"/>
      <c r="Q35" s="30"/>
      <c r="R35" s="30"/>
      <c r="S35" s="30"/>
      <c r="T35" s="30"/>
      <c r="U35" s="30"/>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0"/>
      <c r="BN35" s="0"/>
    </row>
    <row r="36" customFormat="false" ht="24.25" hidden="false" customHeight="true" outlineLevel="0" collapsed="false">
      <c r="C36" s="36" t="s">
        <v>49</v>
      </c>
      <c r="D36" s="36"/>
      <c r="E36" s="37" t="n">
        <f aca="false">SUM(E14:E35)</f>
        <v>40</v>
      </c>
      <c r="F36" s="37" t="n">
        <f aca="false">SUM(F14:F35)</f>
        <v>38</v>
      </c>
      <c r="G36" s="37" t="n">
        <f aca="false">SUM(G14:G35)</f>
        <v>39</v>
      </c>
      <c r="H36" s="37" t="n">
        <f aca="false">SUM(H14:H35)</f>
        <v>36</v>
      </c>
      <c r="I36" s="37" t="n">
        <f aca="false">SUM(I14:I35)</f>
        <v>34</v>
      </c>
      <c r="J36" s="37" t="n">
        <f aca="false">SUM(J14:J35)</f>
        <v>31</v>
      </c>
      <c r="K36" s="37" t="n">
        <f aca="false">SUM(K14:K35)</f>
        <v>34</v>
      </c>
      <c r="L36" s="37" t="n">
        <f aca="false">SUM(L14:L35)</f>
        <v>35</v>
      </c>
      <c r="M36" s="38" t="s">
        <v>50</v>
      </c>
      <c r="N36" s="39" t="n">
        <f aca="false">SUM(N14:N35)</f>
        <v>98</v>
      </c>
      <c r="O36" s="39" t="n">
        <f aca="false">SUM(O14:O35)</f>
        <v>89</v>
      </c>
      <c r="P36" s="40" t="n">
        <f aca="false">SUM(P14:P35)</f>
        <v>90</v>
      </c>
      <c r="Q36" s="40" t="n">
        <f aca="false">SUM(Q14:Q35)</f>
        <v>120</v>
      </c>
      <c r="R36" s="40" t="n">
        <f aca="false">SUM(R14:R35)</f>
        <v>115</v>
      </c>
      <c r="S36" s="40" t="n">
        <f aca="false">SUM(S14:S35)</f>
        <v>105</v>
      </c>
      <c r="T36" s="40" t="n">
        <f aca="false">SUM(T14:T35)</f>
        <v>106</v>
      </c>
      <c r="U36" s="40" t="n">
        <f aca="false">SUM(U14:U35)</f>
        <v>119</v>
      </c>
    </row>
    <row r="37" customFormat="false" ht="8.25" hidden="false" customHeight="true" outlineLevel="0" collapsed="false">
      <c r="A37" s="41"/>
      <c r="B37" s="41"/>
      <c r="C37" s="42"/>
      <c r="D37" s="43"/>
      <c r="E37" s="44"/>
      <c r="F37" s="44"/>
      <c r="G37" s="44"/>
      <c r="H37" s="44"/>
      <c r="I37" s="44"/>
      <c r="J37" s="44"/>
      <c r="K37" s="44"/>
      <c r="L37" s="44"/>
      <c r="M37" s="43"/>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row>
    <row r="38" customFormat="false" ht="20.15" hidden="false" customHeight="true" outlineLevel="0" collapsed="false">
      <c r="C38" s="45" t="s">
        <v>51</v>
      </c>
      <c r="D38" s="45"/>
      <c r="E38" s="45"/>
      <c r="F38" s="45"/>
      <c r="G38" s="45"/>
      <c r="H38" s="45"/>
      <c r="I38" s="45"/>
      <c r="J38" s="45"/>
      <c r="K38" s="45"/>
      <c r="L38" s="45"/>
      <c r="M38" s="45"/>
      <c r="N38" s="45"/>
      <c r="O38" s="45"/>
      <c r="P38" s="45"/>
      <c r="Q38" s="45"/>
      <c r="R38" s="45"/>
      <c r="S38" s="45"/>
      <c r="T38" s="45"/>
      <c r="U38" s="45"/>
    </row>
    <row r="39" customFormat="false" ht="20.15" hidden="false" customHeight="true" outlineLevel="0" collapsed="false">
      <c r="C39" s="45" t="s">
        <v>52</v>
      </c>
      <c r="D39" s="45"/>
      <c r="E39" s="45"/>
      <c r="F39" s="45"/>
      <c r="G39" s="45"/>
      <c r="H39" s="45"/>
      <c r="I39" s="45"/>
      <c r="J39" s="45"/>
      <c r="K39" s="45"/>
      <c r="L39" s="45"/>
      <c r="M39" s="45"/>
      <c r="N39" s="45"/>
      <c r="O39" s="45"/>
      <c r="P39" s="45"/>
      <c r="Q39" s="45"/>
      <c r="R39" s="45"/>
      <c r="S39" s="45"/>
      <c r="T39" s="45"/>
      <c r="U39" s="45"/>
    </row>
    <row r="40" customFormat="false" ht="20.15" hidden="false" customHeight="true" outlineLevel="0" collapsed="false">
      <c r="C40" s="45" t="s">
        <v>53</v>
      </c>
      <c r="D40" s="45"/>
      <c r="E40" s="45"/>
      <c r="F40" s="45"/>
      <c r="G40" s="45"/>
      <c r="H40" s="45"/>
      <c r="I40" s="45"/>
      <c r="J40" s="45"/>
      <c r="K40" s="45"/>
      <c r="L40" s="45"/>
      <c r="M40" s="45"/>
      <c r="N40" s="45"/>
      <c r="O40" s="45"/>
      <c r="P40" s="45"/>
      <c r="Q40" s="45"/>
      <c r="R40" s="45"/>
      <c r="S40" s="45"/>
      <c r="T40" s="45"/>
      <c r="U40" s="45"/>
    </row>
  </sheetData>
  <mergeCells count="215">
    <mergeCell ref="C1:L1"/>
    <mergeCell ref="C2:L2"/>
    <mergeCell ref="F4:I4"/>
    <mergeCell ref="F5:I5"/>
    <mergeCell ref="F6:I6"/>
    <mergeCell ref="F7:I7"/>
    <mergeCell ref="F8:I8"/>
    <mergeCell ref="F9:I9"/>
    <mergeCell ref="C11:C13"/>
    <mergeCell ref="D11:D13"/>
    <mergeCell ref="E11:L11"/>
    <mergeCell ref="M11:M13"/>
    <mergeCell ref="N11:U11"/>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D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U32:U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U34:U35"/>
    <mergeCell ref="C36:D36"/>
    <mergeCell ref="C38:U38"/>
    <mergeCell ref="C39:U39"/>
    <mergeCell ref="C40:U40"/>
  </mergeCells>
  <printOptions headings="false" gridLines="false" gridLinesSet="true" horizontalCentered="true" verticalCentered="true"/>
  <pageMargins left="0.7875" right="0.7875" top="0.7875" bottom="0.7875" header="0.511805555555555" footer="0.511805555555555"/>
  <pageSetup paperSize="9" scale="60" fitToWidth="1" fitToHeight="1" pageOrder="downThenOver" orientation="landscape" blackAndWhite="false" draft="false" cellComments="none" horizontalDpi="300" verticalDpi="300" copies="1"/>
  <headerFooter differentFirst="false" differentOddEven="false">
    <oddHeader>&amp;L&amp;"Arial,Fett" I Cash in Emergencies Toolkit</oddHeader>
    <oddFooter>&amp;L&amp;"Arial,Standard" Step 1. Sub-step 6. Decision making matrix template&amp;R&amp;"Arial,Standard"&amp;P</oddFooter>
  </headerFooter>
  <drawing r:id="rId1"/>
</worksheet>
</file>

<file path=docProps/app.xml><?xml version="1.0" encoding="utf-8"?>
<Properties xmlns="http://schemas.openxmlformats.org/officeDocument/2006/extended-properties" xmlns:vt="http://schemas.openxmlformats.org/officeDocument/2006/docPropsVTypes">
  <Template/>
  <TotalTime>243</TotalTime>
  <Application>LibreOffice/7.1.4.2$Linux_X86_64 LibreOffice_project/10$Build-2</Application>
  <AppVersion>15.0000</AppVersion>
  <Company>Private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2014-09-30T07:18:20Z</dcterms:created>
  <dc:creator>Pantaleo Creti</dc:creator>
  <dc:description/>
  <dc:language>de-DE</dc:language>
  <cp:lastModifiedBy/>
  <cp:lastPrinted>2015-10-05T03:04:01Z</cp:lastPrinted>
  <dcterms:modified xsi:type="dcterms:W3CDTF">2022-06-16T02:36:07Z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